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armeli\Documents\fdu files\administrative\phd committee\fall 21 website changes\"/>
    </mc:Choice>
  </mc:AlternateContent>
  <xr:revisionPtr revIDLastSave="0" documentId="13_ncr:1_{530434F8-C73D-4BF8-8E3D-711D76729EA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ime to completion" sheetId="1" r:id="rId1"/>
    <sheet name="Internship Placement Table 1" sheetId="3" r:id="rId2"/>
    <sheet name="Internship Placement Table 2" sheetId="4" r:id="rId3"/>
    <sheet name="Attrition" sheetId="2" r:id="rId4"/>
  </sheets>
  <definedNames>
    <definedName name="_xlnm.Print_Titles" localSheetId="1">'Internship Placement Table 1'!$1:$3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3" i="1" l="1"/>
  <c r="Z5" i="1"/>
  <c r="Z4" i="1"/>
  <c r="Z11" i="1"/>
  <c r="AA11" i="1" s="1"/>
  <c r="Z10" i="1"/>
  <c r="AA10" i="1" s="1"/>
  <c r="Z9" i="1"/>
  <c r="Z8" i="1"/>
  <c r="AA8" i="1"/>
  <c r="AA9" i="1" l="1"/>
</calcChain>
</file>

<file path=xl/sharedStrings.xml><?xml version="1.0" encoding="utf-8"?>
<sst xmlns="http://schemas.openxmlformats.org/spreadsheetml/2006/main" count="123" uniqueCount="44">
  <si>
    <t>Outcome</t>
  </si>
  <si>
    <t>Year in which degrees were conferred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</si>
  <si>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</si>
  <si>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</si>
  <si>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</si>
  <si>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</si>
  <si>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</si>
  <si>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</si>
  <si>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</si>
  <si>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</si>
  <si>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</si>
  <si>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</si>
  <si>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</si>
  <si>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Total</t>
  </si>
  <si>
    <t>Total number of students with doctoral degree conferred on transcript</t>
  </si>
  <si>
    <t>Mean number of years to complete the program</t>
  </si>
  <si>
    <t>Median number of years to complete the program</t>
  </si>
  <si>
    <t>Time to Degree Ranges</t>
  </si>
  <si>
    <t>N     %</t>
  </si>
  <si>
    <t>N    %</t>
  </si>
  <si>
    <t>Students in less than 5 years</t>
  </si>
  <si>
    <t>Students in 5 years</t>
  </si>
  <si>
    <t>Students in 6 years</t>
  </si>
  <si>
    <t>Students in 7 years</t>
  </si>
  <si>
    <t>Students in more than 7 years</t>
  </si>
  <si>
    <t>Attrition</t>
  </si>
  <si>
    <t>Variable</t>
  </si>
  <si>
    <t>Students for whom this is the year of first enrollment (i.e. new students</t>
  </si>
  <si>
    <t xml:space="preserve">Students whose doctoral degrees were conferred on their transcripts </t>
  </si>
  <si>
    <t>Students still enrolled in program</t>
  </si>
  <si>
    <t>Students no longer enrolled for any reason other than conferral of doctoral degree</t>
  </si>
  <si>
    <t>Student who obtained APA/CPA-accredited internships</t>
  </si>
  <si>
    <t>Students who obtained APPIC member internships that were not APA/CPA-accredited (if applicable)</t>
  </si>
  <si>
    <t>Students who obtained other membership organization internships (e.g.  CAPIC) that were not APA/CPA-accredited (if applicable)</t>
  </si>
  <si>
    <t>Students who obtained other internships conforming to CDSPP guideslines that were not APA/CPA-accredited (if applicable)</t>
  </si>
  <si>
    <t>Students who obtained other internships that were not APA/CPA-accredited (if applicable)</t>
  </si>
  <si>
    <t>Students who obtained any internship</t>
  </si>
  <si>
    <t>Students who sought or applied for internships including those who withdrew from the application process</t>
  </si>
  <si>
    <t>Students who obtained paid internships</t>
  </si>
  <si>
    <t>Students who obtained half-time internships* (if applicable)</t>
  </si>
  <si>
    <t>*Cell should only include students who appled for internship and are included in applied cell count from "Internship Placement - Table 1</t>
  </si>
  <si>
    <t>2019-2020</t>
  </si>
  <si>
    <t>2019-
2020</t>
  </si>
  <si>
    <t xml:space="preserve">Note. Information about transfer credits from prior  graduate work can be found here.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</si>
</sst>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9" fontId="0" fillId="0" borderId="1" xfId="0" applyNumberFormat="1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0" fontId="0" fillId="0" borderId="0" xfId="0" applyAlignment="1">
      <alignment wrapText="1"/>
    </xf>
    <xf numFmtId="1" fontId="0" fillId="0" borderId="7" xfId="0" applyNumberFormat="1" applyFill="1" applyBorder="1" applyAlignment="1">
      <alignment horizontal="center" vertical="top"/>
    </xf>
    <xf numFmtId="0" fontId="2" fillId="0" borderId="0" xfId="0" applyFont="1"/>
    <xf numFmtId="0" fontId="0" fillId="0" borderId="1" xfId="0" quotePrefix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9" fontId="0" fillId="0" borderId="0" xfId="0" applyNumberFormat="1"/>
    <xf numFmtId="16" fontId="0" fillId="0" borderId="0" xfId="0" applyNumberFormat="1"/>
    <xf numFmtId="10" fontId="0" fillId="0" borderId="0" xfId="0" applyNumberFormat="1"/>
    <xf numFmtId="0" fontId="0" fillId="0" borderId="1" xfId="0" applyBorder="1" applyAlignment="1">
      <alignment vertical="top" wrapText="1"/>
    </xf>
    <xf numFmtId="0" fontId="0" fillId="0" borderId="1" xfId="0" quotePrefix="1" applyFill="1" applyBorder="1" applyAlignment="1">
      <alignment horizontal="center" vertical="top"/>
    </xf>
    <xf numFmtId="0" fontId="0" fillId="0" borderId="2" xfId="0" quotePrefix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164" fontId="0" fillId="0" borderId="2" xfId="0" applyNumberFormat="1" applyBorder="1" applyAlignment="1">
      <alignment horizontal="center" vertical="top"/>
    </xf>
    <xf numFmtId="164" fontId="0" fillId="0" borderId="4" xfId="0" applyNumberFormat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 vertical="top"/>
    </xf>
    <xf numFmtId="0" fontId="0" fillId="0" borderId="8" xfId="0" applyBorder="1" applyAlignment="1">
      <alignment horizontal="center" wrapText="1"/>
    </xf>
    <xf numFmtId="164" fontId="0" fillId="0" borderId="3" xfId="0" applyNumberForma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3"/>
  <sheetViews>
    <sheetView tabSelected="1" topLeftCell="A7" zoomScale="119" zoomScaleNormal="119" workbookViewId="0">
      <selection activeCell="A14" sqref="A14"/>
    </sheetView>
  </sheetViews>
  <sheetFormatPr defaultColWidth="8.81640625" defaultRowHeight="14.5" x14ac:dyDescent="0.35"/>
  <cols>
    <col min="1" max="1" width="22.81640625" customWidth="1"/>
    <col min="2" max="23" width="4.6328125" customWidth="1"/>
    <col min="24" max="24" width="6.453125" customWidth="1"/>
    <col min="25" max="25" width="5.36328125" customWidth="1"/>
  </cols>
  <sheetData>
    <row r="1" spans="1:27" x14ac:dyDescent="0.35">
      <c r="A1" s="1" t="s">
        <v>0</v>
      </c>
      <c r="B1" s="26" t="s">
        <v>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8"/>
    </row>
    <row r="2" spans="1:27" ht="30" customHeight="1" x14ac:dyDescent="0.35">
      <c r="A2" s="2"/>
      <c r="B2" s="29" t="s">
        <v>2</v>
      </c>
      <c r="C2" s="30"/>
      <c r="D2" s="29" t="s">
        <v>3</v>
      </c>
      <c r="E2" s="30"/>
      <c r="F2" s="29" t="s">
        <v>4</v>
      </c>
      <c r="G2" s="30"/>
      <c r="H2" s="29" t="s">
        <v>5</v>
      </c>
      <c r="I2" s="30"/>
      <c r="J2" s="29" t="s">
        <v>6</v>
      </c>
      <c r="K2" s="30"/>
      <c r="L2" s="29" t="s">
        <v>7</v>
      </c>
      <c r="M2" s="30"/>
      <c r="N2" s="29" t="s">
        <v>8</v>
      </c>
      <c r="O2" s="30"/>
      <c r="P2" s="29" t="s">
        <v>9</v>
      </c>
      <c r="Q2" s="30"/>
      <c r="R2" s="29" t="s">
        <v>10</v>
      </c>
      <c r="S2" s="30"/>
      <c r="T2" s="29" t="s">
        <v>11</v>
      </c>
      <c r="U2" s="30"/>
      <c r="V2" s="29" t="s">
        <v>12</v>
      </c>
      <c r="W2" s="30"/>
      <c r="X2" s="29" t="s">
        <v>42</v>
      </c>
      <c r="Y2" s="30"/>
      <c r="Z2" s="20" t="s">
        <v>13</v>
      </c>
      <c r="AA2" s="21"/>
    </row>
    <row r="3" spans="1:27" ht="43.5" x14ac:dyDescent="0.35">
      <c r="A3" s="17" t="s">
        <v>14</v>
      </c>
      <c r="B3" s="22">
        <v>21</v>
      </c>
      <c r="C3" s="23"/>
      <c r="D3" s="22">
        <v>6</v>
      </c>
      <c r="E3" s="23"/>
      <c r="F3" s="22">
        <v>18</v>
      </c>
      <c r="G3" s="23"/>
      <c r="H3" s="22">
        <v>8</v>
      </c>
      <c r="I3" s="23"/>
      <c r="J3" s="22">
        <v>9</v>
      </c>
      <c r="K3" s="23"/>
      <c r="L3" s="22">
        <v>17</v>
      </c>
      <c r="M3" s="23"/>
      <c r="N3" s="22">
        <v>13</v>
      </c>
      <c r="O3" s="23"/>
      <c r="P3" s="22">
        <v>12</v>
      </c>
      <c r="Q3" s="23"/>
      <c r="R3" s="22">
        <v>16</v>
      </c>
      <c r="S3" s="23"/>
      <c r="T3" s="22">
        <v>11</v>
      </c>
      <c r="U3" s="23"/>
      <c r="V3" s="22">
        <v>12</v>
      </c>
      <c r="W3" s="23"/>
      <c r="X3" s="22">
        <v>11</v>
      </c>
      <c r="Y3" s="23"/>
      <c r="Z3" s="22">
        <f>SUM(B3:Y3)</f>
        <v>154</v>
      </c>
      <c r="AA3" s="23"/>
    </row>
    <row r="4" spans="1:27" ht="29" x14ac:dyDescent="0.35">
      <c r="A4" s="17" t="s">
        <v>15</v>
      </c>
      <c r="B4" s="22">
        <v>5.7</v>
      </c>
      <c r="C4" s="23"/>
      <c r="D4" s="22">
        <v>6.1</v>
      </c>
      <c r="E4" s="23"/>
      <c r="F4" s="22">
        <v>5.5</v>
      </c>
      <c r="G4" s="23"/>
      <c r="H4" s="22">
        <v>5.9</v>
      </c>
      <c r="I4" s="23"/>
      <c r="J4" s="22">
        <v>6.2</v>
      </c>
      <c r="K4" s="23"/>
      <c r="L4" s="22">
        <v>6.7</v>
      </c>
      <c r="M4" s="23"/>
      <c r="N4" s="22">
        <v>5.7</v>
      </c>
      <c r="O4" s="23"/>
      <c r="P4" s="22">
        <v>6.4</v>
      </c>
      <c r="Q4" s="23"/>
      <c r="R4" s="22">
        <v>5.7</v>
      </c>
      <c r="S4" s="23"/>
      <c r="T4" s="22">
        <v>5.9</v>
      </c>
      <c r="U4" s="23"/>
      <c r="V4" s="22">
        <v>5.6</v>
      </c>
      <c r="W4" s="23"/>
      <c r="X4" s="22">
        <v>6</v>
      </c>
      <c r="Y4" s="23"/>
      <c r="Z4" s="24">
        <f>SUM(B4:Y4)/12</f>
        <v>5.95</v>
      </c>
      <c r="AA4" s="25"/>
    </row>
    <row r="5" spans="1:27" ht="29" x14ac:dyDescent="0.35">
      <c r="A5" s="17" t="s">
        <v>16</v>
      </c>
      <c r="B5" s="24">
        <v>5.4</v>
      </c>
      <c r="C5" s="25"/>
      <c r="D5" s="24">
        <v>6</v>
      </c>
      <c r="E5" s="25"/>
      <c r="F5" s="24">
        <v>5</v>
      </c>
      <c r="G5" s="25"/>
      <c r="H5" s="24">
        <v>5.7</v>
      </c>
      <c r="I5" s="25"/>
      <c r="J5" s="24">
        <v>5</v>
      </c>
      <c r="K5" s="25"/>
      <c r="L5" s="24">
        <v>7</v>
      </c>
      <c r="M5" s="25"/>
      <c r="N5" s="24">
        <v>6</v>
      </c>
      <c r="O5" s="25"/>
      <c r="P5" s="24">
        <v>6</v>
      </c>
      <c r="Q5" s="25"/>
      <c r="R5" s="24">
        <v>5.5</v>
      </c>
      <c r="S5" s="25"/>
      <c r="T5" s="24">
        <v>5</v>
      </c>
      <c r="U5" s="25"/>
      <c r="V5" s="24">
        <v>5</v>
      </c>
      <c r="W5" s="25"/>
      <c r="X5" s="24">
        <v>6</v>
      </c>
      <c r="Y5" s="25"/>
      <c r="Z5" s="24">
        <f>SUM(B5:Y5)/12</f>
        <v>5.6333333333333329</v>
      </c>
      <c r="AA5" s="25"/>
    </row>
    <row r="6" spans="1:27" x14ac:dyDescent="0.35">
      <c r="A6" s="17" t="s">
        <v>17</v>
      </c>
      <c r="B6" s="24" t="s">
        <v>18</v>
      </c>
      <c r="C6" s="25"/>
      <c r="D6" s="24" t="s">
        <v>18</v>
      </c>
      <c r="E6" s="25"/>
      <c r="F6" s="24" t="s">
        <v>18</v>
      </c>
      <c r="G6" s="25"/>
      <c r="H6" s="24" t="s">
        <v>18</v>
      </c>
      <c r="I6" s="25"/>
      <c r="J6" s="24" t="s">
        <v>18</v>
      </c>
      <c r="K6" s="25"/>
      <c r="L6" s="24" t="s">
        <v>18</v>
      </c>
      <c r="M6" s="25"/>
      <c r="N6" s="24" t="s">
        <v>18</v>
      </c>
      <c r="O6" s="25"/>
      <c r="P6" s="24" t="s">
        <v>18</v>
      </c>
      <c r="Q6" s="25"/>
      <c r="R6" s="24" t="s">
        <v>18</v>
      </c>
      <c r="S6" s="25"/>
      <c r="T6" s="24" t="s">
        <v>18</v>
      </c>
      <c r="U6" s="25"/>
      <c r="V6" s="24" t="s">
        <v>18</v>
      </c>
      <c r="W6" s="25"/>
      <c r="X6" s="24" t="s">
        <v>18</v>
      </c>
      <c r="Y6" s="25"/>
      <c r="Z6" s="24" t="s">
        <v>19</v>
      </c>
      <c r="AA6" s="25"/>
    </row>
    <row r="7" spans="1:27" ht="29" x14ac:dyDescent="0.35">
      <c r="A7" s="17" t="s">
        <v>20</v>
      </c>
      <c r="B7" s="4">
        <v>1</v>
      </c>
      <c r="C7" s="4">
        <v>5</v>
      </c>
      <c r="D7" s="4">
        <v>0</v>
      </c>
      <c r="E7" s="4">
        <v>0</v>
      </c>
      <c r="F7" s="4">
        <v>1</v>
      </c>
      <c r="G7" s="4">
        <v>6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2</v>
      </c>
      <c r="AA7" s="4">
        <v>2</v>
      </c>
    </row>
    <row r="8" spans="1:27" x14ac:dyDescent="0.35">
      <c r="A8" s="17" t="s">
        <v>21</v>
      </c>
      <c r="B8" s="4">
        <v>11</v>
      </c>
      <c r="C8" s="4">
        <v>52</v>
      </c>
      <c r="D8" s="4">
        <v>2</v>
      </c>
      <c r="E8" s="4">
        <v>33</v>
      </c>
      <c r="F8" s="4">
        <v>10</v>
      </c>
      <c r="G8" s="4">
        <v>56</v>
      </c>
      <c r="H8" s="4">
        <v>4</v>
      </c>
      <c r="I8" s="4">
        <v>50</v>
      </c>
      <c r="J8" s="4">
        <v>5</v>
      </c>
      <c r="K8" s="4">
        <v>56</v>
      </c>
      <c r="L8" s="4">
        <v>3</v>
      </c>
      <c r="M8" s="4">
        <v>18</v>
      </c>
      <c r="N8" s="4">
        <v>5</v>
      </c>
      <c r="O8" s="4">
        <v>38</v>
      </c>
      <c r="P8" s="4">
        <v>1</v>
      </c>
      <c r="Q8" s="4">
        <v>8</v>
      </c>
      <c r="R8" s="4">
        <v>8</v>
      </c>
      <c r="S8" s="4">
        <v>50</v>
      </c>
      <c r="T8" s="4">
        <v>6</v>
      </c>
      <c r="U8" s="4">
        <v>55</v>
      </c>
      <c r="V8" s="4">
        <v>6</v>
      </c>
      <c r="W8" s="4">
        <v>50</v>
      </c>
      <c r="X8" s="4">
        <v>5</v>
      </c>
      <c r="Y8" s="4">
        <v>45</v>
      </c>
      <c r="Z8" s="4">
        <f>SUM(B8,D8,F8,H8,J8,L8,N8,P8,R8,T8,V8,X8)</f>
        <v>66</v>
      </c>
      <c r="AA8" s="5">
        <f>Z8/Z3</f>
        <v>0.42857142857142855</v>
      </c>
    </row>
    <row r="9" spans="1:27" x14ac:dyDescent="0.35">
      <c r="A9" s="17" t="s">
        <v>22</v>
      </c>
      <c r="B9" s="4">
        <v>5</v>
      </c>
      <c r="C9" s="4">
        <v>24</v>
      </c>
      <c r="D9" s="4">
        <v>3</v>
      </c>
      <c r="E9" s="4">
        <v>50</v>
      </c>
      <c r="F9" s="4">
        <v>7</v>
      </c>
      <c r="G9" s="4">
        <v>39</v>
      </c>
      <c r="H9" s="4">
        <v>2</v>
      </c>
      <c r="I9" s="4">
        <v>25</v>
      </c>
      <c r="J9" s="4">
        <v>1</v>
      </c>
      <c r="K9" s="4">
        <v>11</v>
      </c>
      <c r="L9" s="4">
        <v>5</v>
      </c>
      <c r="M9" s="4">
        <v>29</v>
      </c>
      <c r="N9" s="4">
        <v>8</v>
      </c>
      <c r="O9" s="4">
        <v>62</v>
      </c>
      <c r="P9" s="4">
        <v>9</v>
      </c>
      <c r="Q9" s="4">
        <v>75</v>
      </c>
      <c r="R9" s="4">
        <v>7</v>
      </c>
      <c r="S9" s="4">
        <v>44</v>
      </c>
      <c r="T9" s="6">
        <v>2</v>
      </c>
      <c r="U9" s="6">
        <v>18</v>
      </c>
      <c r="V9" s="6">
        <v>5</v>
      </c>
      <c r="W9" s="6">
        <v>42</v>
      </c>
      <c r="X9" s="6">
        <v>3</v>
      </c>
      <c r="Y9" s="6">
        <v>27</v>
      </c>
      <c r="Z9" s="6">
        <f>SUM(B9,D9,F9,H9,J9,L9,N9,P9,R9,T9,V9,X9)</f>
        <v>57</v>
      </c>
      <c r="AA9" s="5">
        <f>Z9/Z3</f>
        <v>0.37012987012987014</v>
      </c>
    </row>
    <row r="10" spans="1:27" x14ac:dyDescent="0.35">
      <c r="A10" s="17" t="s">
        <v>23</v>
      </c>
      <c r="B10" s="4">
        <v>4</v>
      </c>
      <c r="C10" s="4">
        <v>19</v>
      </c>
      <c r="D10" s="4">
        <v>1</v>
      </c>
      <c r="E10" s="4">
        <v>17</v>
      </c>
      <c r="F10" s="4">
        <v>0</v>
      </c>
      <c r="G10" s="4">
        <v>0</v>
      </c>
      <c r="H10" s="4">
        <v>2</v>
      </c>
      <c r="I10" s="4">
        <v>25</v>
      </c>
      <c r="J10" s="4">
        <v>2</v>
      </c>
      <c r="K10" s="4">
        <v>22</v>
      </c>
      <c r="L10" s="4">
        <v>6</v>
      </c>
      <c r="M10" s="4">
        <v>35</v>
      </c>
      <c r="N10" s="4">
        <v>0</v>
      </c>
      <c r="O10" s="4">
        <v>0</v>
      </c>
      <c r="P10" s="4">
        <v>1</v>
      </c>
      <c r="Q10" s="4">
        <v>8</v>
      </c>
      <c r="R10" s="4">
        <v>0</v>
      </c>
      <c r="S10" s="4">
        <v>0</v>
      </c>
      <c r="T10" s="6">
        <v>1</v>
      </c>
      <c r="U10" s="6">
        <v>9</v>
      </c>
      <c r="V10" s="6">
        <v>0</v>
      </c>
      <c r="W10" s="6">
        <v>0</v>
      </c>
      <c r="X10" s="6">
        <v>2</v>
      </c>
      <c r="Y10" s="6">
        <v>18</v>
      </c>
      <c r="Z10" s="6">
        <f>SUM(B10,D10,F10,H10,J10,L10,N10,P10,R10,T10,V10,X10)</f>
        <v>19</v>
      </c>
      <c r="AA10" s="5">
        <f>Z10/Z3</f>
        <v>0.12337662337662338</v>
      </c>
    </row>
    <row r="11" spans="1:27" ht="29" x14ac:dyDescent="0.35">
      <c r="A11" s="17" t="s">
        <v>24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11</v>
      </c>
      <c r="L11" s="4">
        <v>3</v>
      </c>
      <c r="M11" s="4">
        <v>18</v>
      </c>
      <c r="N11" s="4">
        <v>0</v>
      </c>
      <c r="O11" s="4">
        <v>0</v>
      </c>
      <c r="P11" s="4">
        <v>1</v>
      </c>
      <c r="Q11" s="4">
        <v>8</v>
      </c>
      <c r="R11" s="4">
        <v>1</v>
      </c>
      <c r="S11" s="4">
        <v>6</v>
      </c>
      <c r="T11" s="6">
        <v>2</v>
      </c>
      <c r="U11" s="6">
        <v>18</v>
      </c>
      <c r="V11" s="6">
        <v>1</v>
      </c>
      <c r="W11" s="6">
        <v>8</v>
      </c>
      <c r="X11" s="6">
        <v>1</v>
      </c>
      <c r="Y11" s="6">
        <v>9</v>
      </c>
      <c r="Z11" s="6">
        <f>SUM(B11,D11,F11,H11,J11,L11,N11,P11,R11,T11,V11,X11)</f>
        <v>10</v>
      </c>
      <c r="AA11" s="5">
        <f>Z11/Z3</f>
        <v>6.4935064935064929E-2</v>
      </c>
    </row>
    <row r="12" spans="1:27" x14ac:dyDescent="0.35">
      <c r="A12" s="7"/>
      <c r="X12" s="8"/>
    </row>
    <row r="13" spans="1:27" x14ac:dyDescent="0.35">
      <c r="A13" s="7"/>
    </row>
    <row r="14" spans="1:27" ht="58" x14ac:dyDescent="0.35">
      <c r="A14" s="7" t="s">
        <v>43</v>
      </c>
    </row>
    <row r="15" spans="1:27" x14ac:dyDescent="0.35">
      <c r="A15" s="7"/>
    </row>
    <row r="16" spans="1:27" x14ac:dyDescent="0.35">
      <c r="A16" s="7"/>
    </row>
    <row r="17" spans="1:1" x14ac:dyDescent="0.35">
      <c r="A17" s="7"/>
    </row>
    <row r="18" spans="1:1" x14ac:dyDescent="0.35">
      <c r="A18" s="7"/>
    </row>
    <row r="19" spans="1:1" x14ac:dyDescent="0.35">
      <c r="A19" s="7"/>
    </row>
    <row r="20" spans="1:1" x14ac:dyDescent="0.35">
      <c r="A20" s="7"/>
    </row>
    <row r="21" spans="1:1" x14ac:dyDescent="0.35">
      <c r="A21" s="7"/>
    </row>
    <row r="22" spans="1:1" x14ac:dyDescent="0.35">
      <c r="A22" s="7"/>
    </row>
    <row r="23" spans="1:1" x14ac:dyDescent="0.35">
      <c r="A23" s="7"/>
    </row>
    <row r="24" spans="1:1" x14ac:dyDescent="0.35">
      <c r="A24" s="7"/>
    </row>
    <row r="25" spans="1:1" x14ac:dyDescent="0.35">
      <c r="A25" s="7"/>
    </row>
    <row r="26" spans="1:1" x14ac:dyDescent="0.35">
      <c r="A26" s="7"/>
    </row>
    <row r="27" spans="1:1" x14ac:dyDescent="0.35">
      <c r="A27" s="7"/>
    </row>
    <row r="28" spans="1:1" x14ac:dyDescent="0.35">
      <c r="A28" s="7"/>
    </row>
    <row r="29" spans="1:1" x14ac:dyDescent="0.35">
      <c r="A29" s="7"/>
    </row>
    <row r="30" spans="1:1" x14ac:dyDescent="0.35">
      <c r="A30" s="7"/>
    </row>
    <row r="31" spans="1:1" x14ac:dyDescent="0.35">
      <c r="A31" s="7"/>
    </row>
    <row r="32" spans="1:1" x14ac:dyDescent="0.35">
      <c r="A32" s="7"/>
    </row>
    <row r="33" spans="1:1" x14ac:dyDescent="0.35">
      <c r="A33" s="7"/>
    </row>
  </sheetData>
  <mergeCells count="66">
    <mergeCell ref="T5:U5"/>
    <mergeCell ref="V5:W5"/>
    <mergeCell ref="X5:Y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X4:Y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L4:M4"/>
    <mergeCell ref="N4:O4"/>
    <mergeCell ref="P4:Q4"/>
    <mergeCell ref="R4:S4"/>
    <mergeCell ref="T4:U4"/>
    <mergeCell ref="V4:W4"/>
    <mergeCell ref="P3:Q3"/>
    <mergeCell ref="R3:S3"/>
    <mergeCell ref="T3:U3"/>
    <mergeCell ref="V3:W3"/>
    <mergeCell ref="X3:Y3"/>
    <mergeCell ref="L3:M3"/>
    <mergeCell ref="N3:O3"/>
    <mergeCell ref="B4:C4"/>
    <mergeCell ref="D4:E4"/>
    <mergeCell ref="F4:G4"/>
    <mergeCell ref="H4:I4"/>
    <mergeCell ref="J4:K4"/>
    <mergeCell ref="B3:C3"/>
    <mergeCell ref="D3:E3"/>
    <mergeCell ref="F3:G3"/>
    <mergeCell ref="H3:I3"/>
    <mergeCell ref="J3:K3"/>
    <mergeCell ref="B1:Y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Z3:AA3"/>
    <mergeCell ref="Z4:AA4"/>
    <mergeCell ref="Z5:AA5"/>
    <mergeCell ref="Z6:AA6"/>
  </mergeCells>
  <pageMargins left="0.7" right="0.7" top="0.75" bottom="0.75" header="0.3" footer="0.3"/>
  <pageSetup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0"/>
  <sheetViews>
    <sheetView topLeftCell="A4" zoomScale="92" zoomScaleNormal="92" workbookViewId="0">
      <selection activeCell="Y9" sqref="Y9"/>
    </sheetView>
  </sheetViews>
  <sheetFormatPr defaultColWidth="8.81640625" defaultRowHeight="14.5" x14ac:dyDescent="0.35"/>
  <cols>
    <col min="1" max="1" width="22.81640625" customWidth="1"/>
    <col min="2" max="23" width="4.6328125" customWidth="1"/>
  </cols>
  <sheetData>
    <row r="1" spans="1:23" x14ac:dyDescent="0.35">
      <c r="A1" s="1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23" ht="30" customHeight="1" x14ac:dyDescent="0.35">
      <c r="A2" s="2"/>
      <c r="B2" s="29" t="s">
        <v>3</v>
      </c>
      <c r="C2" s="30"/>
      <c r="D2" s="29" t="s">
        <v>4</v>
      </c>
      <c r="E2" s="30"/>
      <c r="F2" s="29" t="s">
        <v>5</v>
      </c>
      <c r="G2" s="30"/>
      <c r="H2" s="29" t="s">
        <v>6</v>
      </c>
      <c r="I2" s="30"/>
      <c r="J2" s="29" t="s">
        <v>7</v>
      </c>
      <c r="K2" s="30"/>
      <c r="L2" s="29" t="s">
        <v>8</v>
      </c>
      <c r="M2" s="30"/>
      <c r="N2" s="29" t="s">
        <v>9</v>
      </c>
      <c r="O2" s="30"/>
      <c r="P2" s="29" t="s">
        <v>10</v>
      </c>
      <c r="Q2" s="30"/>
      <c r="R2" s="29" t="s">
        <v>11</v>
      </c>
      <c r="S2" s="30"/>
      <c r="T2" s="31" t="s">
        <v>12</v>
      </c>
      <c r="U2" s="32"/>
      <c r="V2" s="31" t="s">
        <v>41</v>
      </c>
      <c r="W2" s="32"/>
    </row>
    <row r="3" spans="1:23" x14ac:dyDescent="0.35">
      <c r="A3" s="3"/>
      <c r="B3" s="24" t="s">
        <v>18</v>
      </c>
      <c r="C3" s="25"/>
      <c r="D3" s="24" t="s">
        <v>18</v>
      </c>
      <c r="E3" s="25"/>
      <c r="F3" s="24" t="s">
        <v>18</v>
      </c>
      <c r="G3" s="25"/>
      <c r="H3" s="24" t="s">
        <v>18</v>
      </c>
      <c r="I3" s="25"/>
      <c r="J3" s="24" t="s">
        <v>18</v>
      </c>
      <c r="K3" s="25"/>
      <c r="L3" s="24" t="s">
        <v>18</v>
      </c>
      <c r="M3" s="25"/>
      <c r="N3" s="24" t="s">
        <v>18</v>
      </c>
      <c r="O3" s="25"/>
      <c r="P3" s="24" t="s">
        <v>18</v>
      </c>
      <c r="Q3" s="25"/>
      <c r="R3" s="24" t="s">
        <v>18</v>
      </c>
      <c r="S3" s="25"/>
      <c r="T3" s="24" t="s">
        <v>18</v>
      </c>
      <c r="U3" s="25"/>
      <c r="V3" s="24" t="s">
        <v>18</v>
      </c>
      <c r="W3" s="25"/>
    </row>
    <row r="4" spans="1:23" ht="43.5" x14ac:dyDescent="0.35">
      <c r="A4" s="3" t="s">
        <v>31</v>
      </c>
      <c r="B4" s="4">
        <v>9</v>
      </c>
      <c r="C4" s="4">
        <v>90</v>
      </c>
      <c r="D4" s="4">
        <v>8</v>
      </c>
      <c r="E4" s="4">
        <v>73</v>
      </c>
      <c r="F4" s="4">
        <v>12</v>
      </c>
      <c r="G4" s="4">
        <v>86</v>
      </c>
      <c r="H4" s="4">
        <v>10</v>
      </c>
      <c r="I4" s="4">
        <v>59</v>
      </c>
      <c r="J4" s="4">
        <v>9</v>
      </c>
      <c r="K4" s="4">
        <v>82</v>
      </c>
      <c r="L4" s="4">
        <v>15</v>
      </c>
      <c r="M4" s="4">
        <v>79</v>
      </c>
      <c r="N4" s="4">
        <v>10</v>
      </c>
      <c r="O4" s="4">
        <v>100</v>
      </c>
      <c r="P4" s="4">
        <v>14</v>
      </c>
      <c r="Q4" s="4">
        <v>100</v>
      </c>
      <c r="R4" s="4">
        <v>11</v>
      </c>
      <c r="S4" s="4">
        <v>100</v>
      </c>
      <c r="T4" s="4">
        <v>10</v>
      </c>
      <c r="U4" s="4">
        <v>91</v>
      </c>
      <c r="V4" s="4">
        <v>19</v>
      </c>
      <c r="W4" s="4">
        <v>100</v>
      </c>
    </row>
    <row r="5" spans="1:23" ht="72.5" x14ac:dyDescent="0.35">
      <c r="A5" s="3" t="s">
        <v>32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1</v>
      </c>
      <c r="K5" s="4">
        <v>9</v>
      </c>
      <c r="L5" s="4">
        <v>2</v>
      </c>
      <c r="M5" s="4">
        <v>11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</row>
    <row r="6" spans="1:23" ht="87" x14ac:dyDescent="0.35">
      <c r="A6" s="3" t="s">
        <v>33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</row>
    <row r="7" spans="1:23" ht="87" x14ac:dyDescent="0.35">
      <c r="A7" s="3" t="s">
        <v>34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</row>
    <row r="8" spans="1:23" ht="58" x14ac:dyDescent="0.35">
      <c r="A8" s="3" t="s">
        <v>35</v>
      </c>
      <c r="B8" s="4">
        <v>1</v>
      </c>
      <c r="C8" s="4">
        <v>10</v>
      </c>
      <c r="D8" s="4">
        <v>3</v>
      </c>
      <c r="E8" s="4">
        <v>27</v>
      </c>
      <c r="F8" s="4">
        <v>1</v>
      </c>
      <c r="G8" s="4">
        <v>7</v>
      </c>
      <c r="H8" s="4">
        <v>5</v>
      </c>
      <c r="I8" s="4">
        <v>29</v>
      </c>
      <c r="J8" s="4">
        <v>0</v>
      </c>
      <c r="K8" s="4">
        <v>0</v>
      </c>
      <c r="L8" s="4">
        <v>1</v>
      </c>
      <c r="M8" s="4">
        <v>5</v>
      </c>
      <c r="N8" s="4">
        <v>0</v>
      </c>
      <c r="O8" s="4">
        <v>0</v>
      </c>
      <c r="P8" s="4">
        <v>0</v>
      </c>
      <c r="Q8" s="4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</row>
    <row r="9" spans="1:23" ht="29" x14ac:dyDescent="0.35">
      <c r="A9" s="3" t="s">
        <v>36</v>
      </c>
      <c r="B9" s="4">
        <v>10</v>
      </c>
      <c r="C9" s="4">
        <v>100</v>
      </c>
      <c r="D9" s="4">
        <v>11</v>
      </c>
      <c r="E9" s="4">
        <v>100</v>
      </c>
      <c r="F9" s="4">
        <v>13</v>
      </c>
      <c r="G9" s="4">
        <v>93</v>
      </c>
      <c r="H9" s="4">
        <v>15</v>
      </c>
      <c r="I9" s="4">
        <v>88</v>
      </c>
      <c r="J9" s="4">
        <v>10</v>
      </c>
      <c r="K9" s="4">
        <v>91</v>
      </c>
      <c r="L9" s="4">
        <v>18</v>
      </c>
      <c r="M9" s="4">
        <v>95</v>
      </c>
      <c r="N9" s="4">
        <v>10</v>
      </c>
      <c r="O9" s="4">
        <v>100</v>
      </c>
      <c r="P9" s="4">
        <v>14</v>
      </c>
      <c r="Q9" s="4">
        <v>100</v>
      </c>
      <c r="R9" s="6">
        <v>11</v>
      </c>
      <c r="S9" s="6">
        <v>100</v>
      </c>
      <c r="T9" s="6">
        <v>10</v>
      </c>
      <c r="U9" s="6">
        <v>91</v>
      </c>
      <c r="V9" s="6">
        <v>17</v>
      </c>
      <c r="W9" s="6">
        <v>89</v>
      </c>
    </row>
    <row r="10" spans="1:23" ht="72.5" x14ac:dyDescent="0.35">
      <c r="A10" s="3" t="s">
        <v>37</v>
      </c>
      <c r="B10" s="4">
        <v>10</v>
      </c>
      <c r="C10" s="18">
        <v>100</v>
      </c>
      <c r="D10" s="4">
        <v>11</v>
      </c>
      <c r="E10" s="18">
        <v>100</v>
      </c>
      <c r="F10" s="4">
        <v>14</v>
      </c>
      <c r="G10" s="18">
        <v>100</v>
      </c>
      <c r="H10" s="4">
        <v>17</v>
      </c>
      <c r="I10" s="18">
        <v>100</v>
      </c>
      <c r="J10" s="4">
        <v>11</v>
      </c>
      <c r="K10" s="18">
        <v>100</v>
      </c>
      <c r="L10" s="4">
        <v>19</v>
      </c>
      <c r="M10" s="18">
        <v>100</v>
      </c>
      <c r="N10" s="4">
        <v>10</v>
      </c>
      <c r="O10" s="18">
        <v>100</v>
      </c>
      <c r="P10" s="4">
        <v>14</v>
      </c>
      <c r="Q10" s="18">
        <v>100</v>
      </c>
      <c r="R10" s="4">
        <v>11</v>
      </c>
      <c r="S10" s="18">
        <v>100</v>
      </c>
      <c r="T10" s="4">
        <v>11</v>
      </c>
      <c r="U10" s="18">
        <v>100</v>
      </c>
      <c r="V10" s="4">
        <v>19</v>
      </c>
      <c r="W10" s="18">
        <v>100</v>
      </c>
    </row>
    <row r="11" spans="1:23" x14ac:dyDescent="0.35">
      <c r="A11" s="7"/>
    </row>
    <row r="12" spans="1:23" x14ac:dyDescent="0.35">
      <c r="A12" s="7"/>
    </row>
    <row r="13" spans="1:23" x14ac:dyDescent="0.35">
      <c r="A13" s="7"/>
    </row>
    <row r="14" spans="1:23" x14ac:dyDescent="0.35">
      <c r="A14" s="7"/>
    </row>
    <row r="15" spans="1:23" x14ac:dyDescent="0.35">
      <c r="A15" s="7"/>
    </row>
    <row r="16" spans="1:23" x14ac:dyDescent="0.35">
      <c r="A16" s="7"/>
    </row>
    <row r="17" spans="1:1" x14ac:dyDescent="0.35">
      <c r="A17" s="7"/>
    </row>
    <row r="18" spans="1:1" x14ac:dyDescent="0.35">
      <c r="A18" s="7"/>
    </row>
    <row r="19" spans="1:1" x14ac:dyDescent="0.35">
      <c r="A19" s="7"/>
    </row>
    <row r="20" spans="1:1" x14ac:dyDescent="0.35">
      <c r="A20" s="7"/>
    </row>
    <row r="21" spans="1:1" x14ac:dyDescent="0.35">
      <c r="A21" s="7"/>
    </row>
    <row r="22" spans="1:1" x14ac:dyDescent="0.35">
      <c r="A22" s="7"/>
    </row>
    <row r="23" spans="1:1" x14ac:dyDescent="0.35">
      <c r="A23" s="7"/>
    </row>
    <row r="24" spans="1:1" x14ac:dyDescent="0.35">
      <c r="A24" s="7"/>
    </row>
    <row r="25" spans="1:1" x14ac:dyDescent="0.35">
      <c r="A25" s="7"/>
    </row>
    <row r="26" spans="1:1" x14ac:dyDescent="0.35">
      <c r="A26" s="7"/>
    </row>
    <row r="27" spans="1:1" x14ac:dyDescent="0.35">
      <c r="A27" s="7"/>
    </row>
    <row r="28" spans="1:1" x14ac:dyDescent="0.35">
      <c r="A28" s="7"/>
    </row>
    <row r="29" spans="1:1" x14ac:dyDescent="0.35">
      <c r="A29" s="7"/>
    </row>
    <row r="30" spans="1:1" x14ac:dyDescent="0.35">
      <c r="A30" s="7"/>
    </row>
  </sheetData>
  <mergeCells count="23">
    <mergeCell ref="H3:I3"/>
    <mergeCell ref="P3:Q3"/>
    <mergeCell ref="R3:S3"/>
    <mergeCell ref="T3:U3"/>
    <mergeCell ref="J3:K3"/>
    <mergeCell ref="L3:M3"/>
    <mergeCell ref="N3:O3"/>
    <mergeCell ref="B3:C3"/>
    <mergeCell ref="D3:E3"/>
    <mergeCell ref="V2:W2"/>
    <mergeCell ref="V3:W3"/>
    <mergeCell ref="B1:S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F3:G3"/>
  </mergeCells>
  <pageMargins left="0.7" right="0.7" top="0.75" bottom="0.75" header="0.3" footer="0.3"/>
  <pageSetup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6"/>
  <sheetViews>
    <sheetView zoomScaleNormal="100" workbookViewId="0">
      <selection activeCell="T4" sqref="T4"/>
    </sheetView>
  </sheetViews>
  <sheetFormatPr defaultColWidth="8.81640625" defaultRowHeight="14.5" x14ac:dyDescent="0.35"/>
  <cols>
    <col min="1" max="1" width="22.81640625" customWidth="1"/>
    <col min="2" max="23" width="4.6328125" customWidth="1"/>
  </cols>
  <sheetData>
    <row r="1" spans="1:23" x14ac:dyDescent="0.35">
      <c r="A1" s="1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23" ht="30" customHeight="1" x14ac:dyDescent="0.35">
      <c r="A2" s="2"/>
      <c r="B2" s="29" t="s">
        <v>3</v>
      </c>
      <c r="C2" s="30"/>
      <c r="D2" s="29" t="s">
        <v>4</v>
      </c>
      <c r="E2" s="30"/>
      <c r="F2" s="29" t="s">
        <v>5</v>
      </c>
      <c r="G2" s="30"/>
      <c r="H2" s="29" t="s">
        <v>6</v>
      </c>
      <c r="I2" s="30"/>
      <c r="J2" s="29" t="s">
        <v>7</v>
      </c>
      <c r="K2" s="30"/>
      <c r="L2" s="29" t="s">
        <v>8</v>
      </c>
      <c r="M2" s="30"/>
      <c r="N2" s="29" t="s">
        <v>9</v>
      </c>
      <c r="O2" s="30"/>
      <c r="P2" s="29" t="s">
        <v>10</v>
      </c>
      <c r="Q2" s="30"/>
      <c r="R2" s="29" t="s">
        <v>11</v>
      </c>
      <c r="S2" s="30"/>
      <c r="T2" s="31" t="s">
        <v>12</v>
      </c>
      <c r="U2" s="32"/>
      <c r="V2" s="31" t="s">
        <v>41</v>
      </c>
      <c r="W2" s="32"/>
    </row>
    <row r="3" spans="1:23" x14ac:dyDescent="0.35">
      <c r="A3" s="3"/>
      <c r="B3" s="24" t="s">
        <v>18</v>
      </c>
      <c r="C3" s="25"/>
      <c r="D3" s="24" t="s">
        <v>18</v>
      </c>
      <c r="E3" s="25"/>
      <c r="F3" s="24" t="s">
        <v>18</v>
      </c>
      <c r="G3" s="25"/>
      <c r="H3" s="24" t="s">
        <v>18</v>
      </c>
      <c r="I3" s="25"/>
      <c r="J3" s="24" t="s">
        <v>18</v>
      </c>
      <c r="K3" s="25"/>
      <c r="L3" s="24" t="s">
        <v>18</v>
      </c>
      <c r="M3" s="25"/>
      <c r="N3" s="24" t="s">
        <v>18</v>
      </c>
      <c r="O3" s="25"/>
      <c r="P3" s="24" t="s">
        <v>18</v>
      </c>
      <c r="Q3" s="25"/>
      <c r="R3" s="24" t="s">
        <v>18</v>
      </c>
      <c r="S3" s="25"/>
      <c r="T3" s="24" t="s">
        <v>18</v>
      </c>
      <c r="U3" s="25"/>
      <c r="V3" s="24" t="s">
        <v>18</v>
      </c>
      <c r="W3" s="25"/>
    </row>
    <row r="4" spans="1:23" ht="72.5" x14ac:dyDescent="0.35">
      <c r="A4" s="3" t="s">
        <v>37</v>
      </c>
      <c r="B4" s="4">
        <v>19</v>
      </c>
      <c r="C4" s="18">
        <v>100</v>
      </c>
      <c r="D4" s="4">
        <v>10</v>
      </c>
      <c r="E4" s="18">
        <v>100</v>
      </c>
      <c r="F4" s="4">
        <v>11</v>
      </c>
      <c r="G4" s="18">
        <v>100</v>
      </c>
      <c r="H4" s="4">
        <v>14</v>
      </c>
      <c r="I4" s="18">
        <v>100</v>
      </c>
      <c r="J4" s="4">
        <v>17</v>
      </c>
      <c r="K4" s="18">
        <v>100</v>
      </c>
      <c r="L4" s="4">
        <v>11</v>
      </c>
      <c r="M4" s="18">
        <v>100</v>
      </c>
      <c r="N4" s="4">
        <v>19</v>
      </c>
      <c r="O4" s="18">
        <v>100</v>
      </c>
      <c r="P4" s="4">
        <v>14</v>
      </c>
      <c r="Q4" s="18">
        <v>100</v>
      </c>
      <c r="R4" s="4">
        <v>11</v>
      </c>
      <c r="S4" s="18">
        <v>100</v>
      </c>
      <c r="T4" s="4">
        <v>11</v>
      </c>
      <c r="U4" s="18">
        <v>100</v>
      </c>
      <c r="V4" s="4">
        <v>19</v>
      </c>
      <c r="W4" s="18">
        <v>100</v>
      </c>
    </row>
    <row r="5" spans="1:23" ht="29" x14ac:dyDescent="0.35">
      <c r="A5" s="3" t="s">
        <v>38</v>
      </c>
      <c r="B5" s="4">
        <v>0</v>
      </c>
      <c r="C5" s="4">
        <v>0</v>
      </c>
      <c r="D5" s="4">
        <v>10</v>
      </c>
      <c r="E5" s="4">
        <v>100</v>
      </c>
      <c r="F5" s="4">
        <v>10</v>
      </c>
      <c r="G5" s="4">
        <v>91</v>
      </c>
      <c r="H5" s="4">
        <v>12</v>
      </c>
      <c r="I5" s="4">
        <v>86</v>
      </c>
      <c r="J5" s="4">
        <v>13</v>
      </c>
      <c r="K5" s="4">
        <v>76</v>
      </c>
      <c r="L5" s="4">
        <v>10</v>
      </c>
      <c r="M5" s="4">
        <v>91</v>
      </c>
      <c r="N5" s="4">
        <v>18</v>
      </c>
      <c r="O5" s="4">
        <v>95</v>
      </c>
      <c r="P5" s="4">
        <v>14</v>
      </c>
      <c r="Q5" s="4">
        <v>100</v>
      </c>
      <c r="R5" s="4">
        <v>11</v>
      </c>
      <c r="S5" s="4">
        <v>100</v>
      </c>
      <c r="T5" s="4">
        <v>10</v>
      </c>
      <c r="U5" s="4">
        <v>91</v>
      </c>
      <c r="V5" s="4">
        <v>17</v>
      </c>
      <c r="W5" s="4">
        <v>89</v>
      </c>
    </row>
    <row r="6" spans="1:23" ht="43.5" x14ac:dyDescent="0.35">
      <c r="A6" s="3" t="s">
        <v>39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1</v>
      </c>
      <c r="K6" s="4">
        <v>6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</row>
    <row r="7" spans="1:23" ht="30" customHeight="1" x14ac:dyDescent="0.35">
      <c r="A7" s="33" t="s">
        <v>40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23" x14ac:dyDescent="0.35">
      <c r="A8" s="7"/>
    </row>
    <row r="9" spans="1:23" x14ac:dyDescent="0.35">
      <c r="A9" s="7"/>
      <c r="R9" s="14"/>
    </row>
    <row r="10" spans="1:23" x14ac:dyDescent="0.35">
      <c r="A10" s="7"/>
    </row>
    <row r="11" spans="1:23" x14ac:dyDescent="0.35">
      <c r="A11" s="7"/>
    </row>
    <row r="12" spans="1:23" x14ac:dyDescent="0.35">
      <c r="A12" s="7"/>
    </row>
    <row r="13" spans="1:23" x14ac:dyDescent="0.35">
      <c r="A13" s="7"/>
    </row>
    <row r="14" spans="1:23" x14ac:dyDescent="0.35">
      <c r="A14" s="7"/>
    </row>
    <row r="15" spans="1:23" x14ac:dyDescent="0.35">
      <c r="A15" s="7"/>
    </row>
    <row r="16" spans="1:23" x14ac:dyDescent="0.35">
      <c r="A16" s="7"/>
    </row>
    <row r="17" spans="1:1" x14ac:dyDescent="0.35">
      <c r="A17" s="7"/>
    </row>
    <row r="18" spans="1:1" x14ac:dyDescent="0.35">
      <c r="A18" s="7"/>
    </row>
    <row r="19" spans="1:1" x14ac:dyDescent="0.35">
      <c r="A19" s="7"/>
    </row>
    <row r="20" spans="1:1" x14ac:dyDescent="0.35">
      <c r="A20" s="7"/>
    </row>
    <row r="21" spans="1:1" x14ac:dyDescent="0.35">
      <c r="A21" s="7"/>
    </row>
    <row r="22" spans="1:1" x14ac:dyDescent="0.35">
      <c r="A22" s="7"/>
    </row>
    <row r="23" spans="1:1" x14ac:dyDescent="0.35">
      <c r="A23" s="7"/>
    </row>
    <row r="24" spans="1:1" x14ac:dyDescent="0.35">
      <c r="A24" s="7"/>
    </row>
    <row r="25" spans="1:1" x14ac:dyDescent="0.35">
      <c r="A25" s="7"/>
    </row>
    <row r="26" spans="1:1" x14ac:dyDescent="0.35">
      <c r="A26" s="7"/>
    </row>
  </sheetData>
  <mergeCells count="24">
    <mergeCell ref="A7:S7"/>
    <mergeCell ref="R2:S2"/>
    <mergeCell ref="T2:U2"/>
    <mergeCell ref="B3:C3"/>
    <mergeCell ref="D3:E3"/>
    <mergeCell ref="F3:G3"/>
    <mergeCell ref="H3:I3"/>
    <mergeCell ref="J3:K3"/>
    <mergeCell ref="L3:M3"/>
    <mergeCell ref="N3:O3"/>
    <mergeCell ref="V2:W2"/>
    <mergeCell ref="V3:W3"/>
    <mergeCell ref="B1:S1"/>
    <mergeCell ref="B2:C2"/>
    <mergeCell ref="D2:E2"/>
    <mergeCell ref="F2:G2"/>
    <mergeCell ref="H2:I2"/>
    <mergeCell ref="J2:K2"/>
    <mergeCell ref="L2:M2"/>
    <mergeCell ref="N2:O2"/>
    <mergeCell ref="P2:Q2"/>
    <mergeCell ref="P3:Q3"/>
    <mergeCell ref="R3:S3"/>
    <mergeCell ref="T3:U3"/>
  </mergeCells>
  <pageMargins left="0.7" right="0.7" top="0.75" bottom="0.75" header="0.3" footer="0.3"/>
  <pageSetup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26"/>
  <sheetViews>
    <sheetView zoomScaleNormal="100" workbookViewId="0">
      <selection activeCell="X5" sqref="X5"/>
    </sheetView>
  </sheetViews>
  <sheetFormatPr defaultColWidth="8.81640625" defaultRowHeight="14.5" x14ac:dyDescent="0.35"/>
  <cols>
    <col min="1" max="1" width="22.81640625" customWidth="1"/>
    <col min="2" max="21" width="4.6328125" customWidth="1"/>
  </cols>
  <sheetData>
    <row r="1" spans="1:23" ht="18.5" x14ac:dyDescent="0.45">
      <c r="A1" s="9" t="s">
        <v>25</v>
      </c>
    </row>
    <row r="2" spans="1:23" x14ac:dyDescent="0.35">
      <c r="A2" s="1" t="s">
        <v>26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8"/>
    </row>
    <row r="3" spans="1:23" ht="30" customHeight="1" x14ac:dyDescent="0.35">
      <c r="A3" s="2"/>
      <c r="B3" s="29" t="s">
        <v>3</v>
      </c>
      <c r="C3" s="30"/>
      <c r="D3" s="29" t="s">
        <v>4</v>
      </c>
      <c r="E3" s="30"/>
      <c r="F3" s="29" t="s">
        <v>5</v>
      </c>
      <c r="G3" s="30"/>
      <c r="H3" s="29" t="s">
        <v>6</v>
      </c>
      <c r="I3" s="30"/>
      <c r="J3" s="29" t="s">
        <v>7</v>
      </c>
      <c r="K3" s="30"/>
      <c r="L3" s="29" t="s">
        <v>8</v>
      </c>
      <c r="M3" s="30"/>
      <c r="N3" s="29" t="s">
        <v>9</v>
      </c>
      <c r="O3" s="30"/>
      <c r="P3" s="29" t="s">
        <v>10</v>
      </c>
      <c r="Q3" s="30"/>
      <c r="R3" s="29" t="s">
        <v>11</v>
      </c>
      <c r="S3" s="36"/>
      <c r="T3" s="34" t="s">
        <v>12</v>
      </c>
      <c r="U3" s="34"/>
      <c r="V3" s="34" t="s">
        <v>41</v>
      </c>
      <c r="W3" s="34"/>
    </row>
    <row r="4" spans="1:23" x14ac:dyDescent="0.35">
      <c r="A4" s="3"/>
      <c r="B4" s="24" t="s">
        <v>18</v>
      </c>
      <c r="C4" s="25"/>
      <c r="D4" s="24" t="s">
        <v>18</v>
      </c>
      <c r="E4" s="25"/>
      <c r="F4" s="24" t="s">
        <v>18</v>
      </c>
      <c r="G4" s="25"/>
      <c r="H4" s="24" t="s">
        <v>18</v>
      </c>
      <c r="I4" s="25"/>
      <c r="J4" s="24" t="s">
        <v>18</v>
      </c>
      <c r="K4" s="25"/>
      <c r="L4" s="24" t="s">
        <v>18</v>
      </c>
      <c r="M4" s="25"/>
      <c r="N4" s="24" t="s">
        <v>18</v>
      </c>
      <c r="O4" s="25"/>
      <c r="P4" s="24" t="s">
        <v>18</v>
      </c>
      <c r="Q4" s="25"/>
      <c r="R4" s="24" t="s">
        <v>18</v>
      </c>
      <c r="S4" s="37"/>
      <c r="T4" s="35" t="s">
        <v>18</v>
      </c>
      <c r="U4" s="35"/>
      <c r="V4" s="35" t="s">
        <v>18</v>
      </c>
      <c r="W4" s="35"/>
    </row>
    <row r="5" spans="1:23" ht="58" x14ac:dyDescent="0.35">
      <c r="A5" s="3" t="s">
        <v>27</v>
      </c>
      <c r="B5" s="4">
        <v>14</v>
      </c>
      <c r="C5" s="18">
        <v>100</v>
      </c>
      <c r="D5" s="4">
        <v>15</v>
      </c>
      <c r="E5" s="18">
        <v>100</v>
      </c>
      <c r="F5" s="4">
        <v>12</v>
      </c>
      <c r="G5" s="18">
        <v>100</v>
      </c>
      <c r="H5" s="4">
        <v>13</v>
      </c>
      <c r="I5" s="18">
        <v>100</v>
      </c>
      <c r="J5" s="4">
        <v>14</v>
      </c>
      <c r="K5" s="18">
        <v>100</v>
      </c>
      <c r="L5" s="4">
        <v>11</v>
      </c>
      <c r="M5" s="18">
        <v>100</v>
      </c>
      <c r="N5" s="10">
        <v>12</v>
      </c>
      <c r="O5" s="18">
        <v>100</v>
      </c>
      <c r="P5" s="4">
        <v>19</v>
      </c>
      <c r="Q5" s="18">
        <v>100</v>
      </c>
      <c r="R5" s="4">
        <v>12</v>
      </c>
      <c r="S5" s="19">
        <v>100</v>
      </c>
      <c r="T5" s="4">
        <v>10</v>
      </c>
      <c r="U5" s="18">
        <v>100</v>
      </c>
      <c r="V5" s="4">
        <v>13</v>
      </c>
      <c r="W5" s="10">
        <v>100</v>
      </c>
    </row>
    <row r="6" spans="1:23" ht="43.5" x14ac:dyDescent="0.35">
      <c r="A6" s="3" t="s">
        <v>28</v>
      </c>
      <c r="B6" s="4">
        <v>14</v>
      </c>
      <c r="C6" s="4">
        <v>100</v>
      </c>
      <c r="D6" s="4">
        <v>10</v>
      </c>
      <c r="E6" s="11">
        <v>67</v>
      </c>
      <c r="F6" s="4">
        <v>10</v>
      </c>
      <c r="G6" s="11">
        <v>83</v>
      </c>
      <c r="H6" s="4">
        <v>11</v>
      </c>
      <c r="I6" s="11">
        <v>85</v>
      </c>
      <c r="J6" s="4">
        <v>10</v>
      </c>
      <c r="K6" s="4">
        <v>71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12">
        <v>0</v>
      </c>
      <c r="T6" s="4">
        <v>0</v>
      </c>
      <c r="U6" s="4">
        <v>0</v>
      </c>
      <c r="V6" s="4">
        <v>0</v>
      </c>
      <c r="W6" s="4">
        <v>0</v>
      </c>
    </row>
    <row r="7" spans="1:23" ht="29" x14ac:dyDescent="0.35">
      <c r="A7" s="3" t="s">
        <v>29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2</v>
      </c>
      <c r="I7" s="11">
        <v>15</v>
      </c>
      <c r="J7" s="4">
        <v>4</v>
      </c>
      <c r="K7" s="4">
        <v>29</v>
      </c>
      <c r="L7" s="4">
        <v>10</v>
      </c>
      <c r="M7" s="4">
        <v>91</v>
      </c>
      <c r="N7" s="13">
        <v>12</v>
      </c>
      <c r="O7" s="13">
        <v>100</v>
      </c>
      <c r="P7" s="13">
        <v>18</v>
      </c>
      <c r="Q7" s="13">
        <v>95</v>
      </c>
      <c r="R7" s="13">
        <v>12</v>
      </c>
      <c r="S7" s="13">
        <v>100</v>
      </c>
      <c r="T7" s="13">
        <v>10</v>
      </c>
      <c r="U7" s="13">
        <v>100</v>
      </c>
      <c r="V7" s="13">
        <v>13</v>
      </c>
      <c r="W7" s="13">
        <v>100</v>
      </c>
    </row>
    <row r="8" spans="1:23" ht="58" x14ac:dyDescent="0.35">
      <c r="A8" s="3" t="s">
        <v>30</v>
      </c>
      <c r="B8" s="4">
        <v>0</v>
      </c>
      <c r="C8" s="4">
        <v>0</v>
      </c>
      <c r="D8" s="4">
        <v>5</v>
      </c>
      <c r="E8" s="4">
        <v>33</v>
      </c>
      <c r="F8" s="4">
        <v>2</v>
      </c>
      <c r="G8" s="4">
        <v>17</v>
      </c>
      <c r="H8" s="4">
        <v>0</v>
      </c>
      <c r="I8" s="4">
        <v>0</v>
      </c>
      <c r="J8" s="4">
        <v>0</v>
      </c>
      <c r="K8" s="4">
        <v>0</v>
      </c>
      <c r="L8" s="4">
        <v>1</v>
      </c>
      <c r="M8" s="4">
        <v>9</v>
      </c>
      <c r="N8" s="13">
        <v>0</v>
      </c>
      <c r="O8" s="13">
        <v>0</v>
      </c>
      <c r="P8" s="13">
        <v>1</v>
      </c>
      <c r="Q8" s="13">
        <v>5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</row>
    <row r="9" spans="1:23" x14ac:dyDescent="0.35">
      <c r="A9" s="7"/>
    </row>
    <row r="10" spans="1:23" x14ac:dyDescent="0.35">
      <c r="A10" s="7"/>
    </row>
    <row r="11" spans="1:23" x14ac:dyDescent="0.35">
      <c r="A11" s="7"/>
      <c r="I11" s="14"/>
    </row>
    <row r="12" spans="1:23" x14ac:dyDescent="0.35">
      <c r="A12" s="7"/>
      <c r="H12" s="14"/>
    </row>
    <row r="13" spans="1:23" x14ac:dyDescent="0.35">
      <c r="A13" s="7"/>
      <c r="I13" s="15"/>
    </row>
    <row r="14" spans="1:23" x14ac:dyDescent="0.35">
      <c r="A14" s="7"/>
      <c r="I14" s="16"/>
    </row>
    <row r="15" spans="1:23" x14ac:dyDescent="0.35">
      <c r="A15" s="7"/>
    </row>
    <row r="16" spans="1:23" x14ac:dyDescent="0.35">
      <c r="A16" s="7"/>
    </row>
    <row r="17" spans="1:1" x14ac:dyDescent="0.35">
      <c r="A17" s="7"/>
    </row>
    <row r="18" spans="1:1" x14ac:dyDescent="0.35">
      <c r="A18" s="7"/>
    </row>
    <row r="19" spans="1:1" x14ac:dyDescent="0.35">
      <c r="A19" s="7"/>
    </row>
    <row r="20" spans="1:1" x14ac:dyDescent="0.35">
      <c r="A20" s="7"/>
    </row>
    <row r="21" spans="1:1" x14ac:dyDescent="0.35">
      <c r="A21" s="7"/>
    </row>
    <row r="22" spans="1:1" x14ac:dyDescent="0.35">
      <c r="A22" s="7"/>
    </row>
    <row r="23" spans="1:1" x14ac:dyDescent="0.35">
      <c r="A23" s="7"/>
    </row>
    <row r="24" spans="1:1" x14ac:dyDescent="0.35">
      <c r="A24" s="7"/>
    </row>
    <row r="25" spans="1:1" x14ac:dyDescent="0.35">
      <c r="A25" s="7"/>
    </row>
    <row r="26" spans="1:1" x14ac:dyDescent="0.35">
      <c r="A26" s="7"/>
    </row>
  </sheetData>
  <mergeCells count="23">
    <mergeCell ref="H4:I4"/>
    <mergeCell ref="P4:Q4"/>
    <mergeCell ref="R4:S4"/>
    <mergeCell ref="T4:U4"/>
    <mergeCell ref="J4:K4"/>
    <mergeCell ref="L4:M4"/>
    <mergeCell ref="N4:O4"/>
    <mergeCell ref="B4:C4"/>
    <mergeCell ref="D4:E4"/>
    <mergeCell ref="V3:W3"/>
    <mergeCell ref="V4:W4"/>
    <mergeCell ref="B2:U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F4:G4"/>
  </mergeCells>
  <pageMargins left="0.7" right="0.7" top="0.75" bottom="0.75" header="0.3" footer="0.3"/>
  <pageSetup scale="9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A1E4D1E63D94E9A18ACCD0FE9EE6C" ma:contentTypeVersion="12" ma:contentTypeDescription="Create a new document." ma:contentTypeScope="" ma:versionID="1d60aba31d5c6357cdbe897df2ef7fbf">
  <xsd:schema xmlns:xsd="http://www.w3.org/2001/XMLSchema" xmlns:xs="http://www.w3.org/2001/XMLSchema" xmlns:p="http://schemas.microsoft.com/office/2006/metadata/properties" xmlns:ns3="f676a4cf-48d0-4fba-84c6-a411b27460cd" xmlns:ns4="218fb067-2de9-4e86-9cfe-e02faad583bd" targetNamespace="http://schemas.microsoft.com/office/2006/metadata/properties" ma:root="true" ma:fieldsID="a8d1de4dae7e71ebee25f0bc806dcdb4" ns3:_="" ns4:_="">
    <xsd:import namespace="f676a4cf-48d0-4fba-84c6-a411b27460cd"/>
    <xsd:import namespace="218fb067-2de9-4e86-9cfe-e02faad583b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76a4cf-48d0-4fba-84c6-a411b27460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8fb067-2de9-4e86-9cfe-e02faad583b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50D1A6B-C365-4A66-B76F-8818326713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0E73DD-9BF3-4ADA-8C5C-85E8322944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76a4cf-48d0-4fba-84c6-a411b27460cd"/>
    <ds:schemaRef ds:uri="218fb067-2de9-4e86-9cfe-e02faad583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4BA8D38-17A9-4486-8B4F-1A94208B6E78}">
  <ds:schemaRefs>
    <ds:schemaRef ds:uri="218fb067-2de9-4e86-9cfe-e02faad583bd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f676a4cf-48d0-4fba-84c6-a411b27460cd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Time to completion</vt:lpstr>
      <vt:lpstr>Internship Placement Table 1</vt:lpstr>
      <vt:lpstr>Internship Placement Table 2</vt:lpstr>
      <vt:lpstr>Attrition</vt:lpstr>
      <vt:lpstr>'Internship Placement Table 1'!Print_Titles</vt:lpstr>
    </vt:vector>
  </TitlesOfParts>
  <Company>Fairleigh Dickinson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Mandelbaum</dc:creator>
  <cp:lastModifiedBy>Stephen Armeli</cp:lastModifiedBy>
  <dcterms:created xsi:type="dcterms:W3CDTF">2019-04-04T18:47:54Z</dcterms:created>
  <dcterms:modified xsi:type="dcterms:W3CDTF">2021-08-27T16:18:56Z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0x010100AF8A1E4D1E63D94E9A18ACCD0FE9EE6C</vt:lpwstr>
  </property>
</Properties>
</file>